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odule Prod by Country" sheetId="1" r:id="rId1"/>
    <sheet name="Module Prod China (g)" sheetId="2" r:id="rId2"/>
    <sheet name="Module Prod Country (g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'Module Prod by Country'!$A$1:$J$23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<sst xmlns="http://schemas.openxmlformats.org/spreadsheetml/2006/main" count="13" uniqueCount="13">
  <si>
    <t>Annual Solar Photovoltaics Module Production by Country, 2007-2013, with Projection to 2017</t>
  </si>
  <si>
    <t>Year</t>
  </si>
  <si>
    <t>China</t>
  </si>
  <si>
    <t>Malaysia</t>
  </si>
  <si>
    <t>Japan</t>
  </si>
  <si>
    <t>Germany</t>
  </si>
  <si>
    <t>South Korea</t>
  </si>
  <si>
    <t>United States</t>
  </si>
  <si>
    <t>Taiwan</t>
  </si>
  <si>
    <t>Others</t>
  </si>
  <si>
    <t>World</t>
  </si>
  <si>
    <t>Megawatts</t>
  </si>
  <si>
    <r>
      <t xml:space="preserve">Source: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</si>
</sst>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5" fontId="13" fillId="0" borderId="0">
      <alignment horizontal="right"/>
    </xf>
    <xf numFmtId="164" fontId="14" fillId="0" borderId="0">
      <alignment horizontal="right"/>
    </xf>
    <xf numFmtId="0" fontId="1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 applyFill="0" applyBorder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7" fillId="0" borderId="0" applyFill="0" applyBorder="0"/>
    <xf numFmtId="165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ill="0" applyBorder="0" applyAlignment="0" applyProtection="0">
      <alignment wrapText="1"/>
    </xf>
  </cellStyleXfs>
  <cellXfs count="44">
    <xf numFmtId="0" fontId="0" fillId="0" borderId="0" xfId="0"/>
    <xf numFmtId="0" fontId="3" fillId="0" borderId="0" xfId="1" applyFont="1" applyAlignment="1" applyProtection="1">
      <alignment horizontal="left"/>
    </xf>
    <xf numFmtId="0" fontId="3" fillId="0" borderId="0" xfId="1" applyFont="1" applyAlignment="1">
      <alignment horizontal="right"/>
    </xf>
    <xf numFmtId="0" fontId="4" fillId="0" borderId="0" xfId="2" applyAlignment="1">
      <alignment horizontal="right"/>
    </xf>
    <xf numFmtId="0" fontId="3" fillId="0" borderId="0" xfId="1" applyFont="1" applyAlignment="1" applyProtection="1">
      <alignment horizontal="right"/>
    </xf>
    <xf numFmtId="0" fontId="4" fillId="0" borderId="0" xfId="2"/>
    <xf numFmtId="0" fontId="4" fillId="0" borderId="0" xfId="2" applyFill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2" applyFont="1" applyFill="1"/>
    <xf numFmtId="0" fontId="5" fillId="0" borderId="0" xfId="2" quotePrefix="1" applyFont="1" applyFill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4" fillId="0" borderId="1" xfId="2" applyBorder="1" applyAlignment="1">
      <alignment horizontal="right"/>
    </xf>
    <xf numFmtId="0" fontId="4" fillId="0" borderId="1" xfId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3" fillId="0" borderId="0" xfId="2" applyFont="1" applyAlignment="1"/>
    <xf numFmtId="0" fontId="6" fillId="0" borderId="0" xfId="2" applyFont="1" applyAlignment="1"/>
    <xf numFmtId="0" fontId="4" fillId="0" borderId="0" xfId="1" applyFont="1" applyBorder="1" applyAlignment="1">
      <alignment horizontal="left"/>
    </xf>
    <xf numFmtId="0" fontId="4" fillId="0" borderId="2" xfId="1" applyFont="1" applyFill="1" applyBorder="1" applyAlignment="1" applyProtection="1">
      <alignment horizontal="center"/>
    </xf>
    <xf numFmtId="0" fontId="3" fillId="0" borderId="0" xfId="2" applyFont="1"/>
    <xf numFmtId="37" fontId="4" fillId="0" borderId="0" xfId="2" applyNumberFormat="1" applyFill="1"/>
    <xf numFmtId="0" fontId="4" fillId="0" borderId="0" xfId="2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left"/>
    </xf>
    <xf numFmtId="3" fontId="4" fillId="0" borderId="0" xfId="2" applyNumberFormat="1"/>
    <xf numFmtId="3" fontId="4" fillId="0" borderId="0" xfId="2" applyNumberForma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0" xfId="2" applyBorder="1"/>
    <xf numFmtId="3" fontId="4" fillId="0" borderId="0" xfId="2" applyNumberFormat="1" applyBorder="1"/>
    <xf numFmtId="3" fontId="4" fillId="0" borderId="1" xfId="2" applyNumberFormat="1" applyBorder="1"/>
    <xf numFmtId="3" fontId="4" fillId="0" borderId="1" xfId="2" applyNumberFormat="1" applyFill="1" applyBorder="1" applyAlignment="1">
      <alignment horizontal="right"/>
    </xf>
    <xf numFmtId="164" fontId="4" fillId="0" borderId="0" xfId="2" applyNumberFormat="1"/>
    <xf numFmtId="0" fontId="0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10" fontId="4" fillId="0" borderId="0" xfId="3" applyNumberFormat="1" applyFont="1" applyAlignment="1">
      <alignment horizontal="right"/>
    </xf>
    <xf numFmtId="0" fontId="4" fillId="0" borderId="0" xfId="2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0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</cellXfs>
  <cellStyles count="32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15"/>
    <cellStyle name="Comma 3 2" xfId="16"/>
    <cellStyle name="Comma 5" xfId="17"/>
    <cellStyle name="Normal" xfId="0" builtinId="0"/>
    <cellStyle name="Normal 2" xfId="18"/>
    <cellStyle name="Normal 2 2" xfId="2"/>
    <cellStyle name="Normal 2 3" xfId="19"/>
    <cellStyle name="Normal 2 4" xfId="20"/>
    <cellStyle name="Normal 2 5" xfId="21"/>
    <cellStyle name="Normal 3" xfId="22"/>
    <cellStyle name="Normal 3 2" xfId="23"/>
    <cellStyle name="Normal 4" xfId="24"/>
    <cellStyle name="Normal 4 2" xfId="25"/>
    <cellStyle name="Normal 5" xfId="26"/>
    <cellStyle name="Normal 7" xfId="27"/>
    <cellStyle name="Normal 9" xfId="28"/>
    <cellStyle name="Normal_SOLAR 2" xfId="1"/>
    <cellStyle name="Percent 2" xfId="29"/>
    <cellStyle name="Percent 3" xfId="3"/>
    <cellStyle name="Percent 3 2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Solar Photovoltaics Module Production in </a:t>
            </a:r>
            <a:br>
              <a:rPr lang="en-US"/>
            </a:br>
            <a:r>
              <a:rPr lang="en-US"/>
              <a:t>China, 2007-2013, with Projection to 2017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ChinaModules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'Module Prod by Country'!$A$6:$A$16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'Module Prod by Country'!$B$6:$B$16</c:f>
              <c:numCache>
                <c:formatCode>#,##0</c:formatCode>
                <c:ptCount val="11"/>
                <c:pt idx="0">
                  <c:v>1339.617961131265</c:v>
                </c:pt>
                <c:pt idx="1">
                  <c:v>2713.744074074074</c:v>
                </c:pt>
                <c:pt idx="2">
                  <c:v>4990.4119417475722</c:v>
                </c:pt>
                <c:pt idx="3">
                  <c:v>12437.291853147064</c:v>
                </c:pt>
                <c:pt idx="4">
                  <c:v>22798.311059850381</c:v>
                </c:pt>
                <c:pt idx="5">
                  <c:v>25213.698230769231</c:v>
                </c:pt>
                <c:pt idx="6">
                  <c:v>25609.905374999998</c:v>
                </c:pt>
                <c:pt idx="7">
                  <c:v>34477.686604248753</c:v>
                </c:pt>
                <c:pt idx="8">
                  <c:v>41864.747044049363</c:v>
                </c:pt>
                <c:pt idx="9">
                  <c:v>49211.542907105446</c:v>
                </c:pt>
                <c:pt idx="10">
                  <c:v>51011.047803431247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0960"/>
        <c:axId val="44762816"/>
      </c:barChart>
      <c:catAx>
        <c:axId val="3972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692767808591624"/>
              <c:y val="0.94455190199871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6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2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Annual Solar Photovoltaics Module Production in </a:t>
            </a:r>
            <a:b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Leading Countries, 2007-2013</a:t>
            </a:r>
          </a:p>
        </c:rich>
      </c:tx>
      <c:layout>
        <c:manualLayout>
          <c:xMode val="edge"/>
          <c:yMode val="edge"/>
          <c:x val="0.18467191601049868"/>
          <c:y val="1.2919896640826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2880577427819"/>
          <c:y val="0.12144702842377261"/>
          <c:w val="0.80763894356955379"/>
          <c:h val="0.7604348003011252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invertIfNegative val="0"/>
          <c:cat>
            <c:numRef>
              <c:f>'Module Prod by Country'!$A$6:$A$12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'Module Prod by Country'!$B$6:$B$12</c:f>
              <c:numCache>
                <c:formatCode>#,##0</c:formatCode>
                <c:ptCount val="7"/>
                <c:pt idx="0">
                  <c:v>1339.617961131265</c:v>
                </c:pt>
                <c:pt idx="1">
                  <c:v>2713.744074074074</c:v>
                </c:pt>
                <c:pt idx="2">
                  <c:v>4990.4119417475722</c:v>
                </c:pt>
                <c:pt idx="3">
                  <c:v>12437.291853147064</c:v>
                </c:pt>
                <c:pt idx="4">
                  <c:v>22798.311059850381</c:v>
                </c:pt>
                <c:pt idx="5">
                  <c:v>25213.698230769231</c:v>
                </c:pt>
                <c:pt idx="6">
                  <c:v>25609.905374999998</c:v>
                </c:pt>
              </c:numCache>
            </c:numRef>
          </c:val>
        </c:ser>
        <c:ser>
          <c:idx val="1"/>
          <c:order val="1"/>
          <c:tx>
            <c:v>Malaysia</c:v>
          </c:tx>
          <c:invertIfNegative val="0"/>
          <c:val>
            <c:numRef>
              <c:f>'Module Prod by Country'!$C$6:$C$12</c:f>
              <c:numCache>
                <c:formatCode>#,##0</c:formatCode>
                <c:ptCount val="7"/>
                <c:pt idx="0">
                  <c:v>100.1</c:v>
                </c:pt>
                <c:pt idx="1">
                  <c:v>361</c:v>
                </c:pt>
                <c:pt idx="2">
                  <c:v>955.05660377358481</c:v>
                </c:pt>
                <c:pt idx="3">
                  <c:v>1299.1199442119944</c:v>
                </c:pt>
                <c:pt idx="4">
                  <c:v>1943.3453947368421</c:v>
                </c:pt>
                <c:pt idx="5">
                  <c:v>2222.3154362416108</c:v>
                </c:pt>
                <c:pt idx="6">
                  <c:v>2508.59</c:v>
                </c:pt>
              </c:numCache>
            </c:numRef>
          </c:val>
        </c:ser>
        <c:ser>
          <c:idx val="2"/>
          <c:order val="2"/>
          <c:tx>
            <c:v>Japan</c:v>
          </c:tx>
          <c:invertIfNegative val="0"/>
          <c:val>
            <c:numRef>
              <c:f>'Module Prod by Country'!$D$6:$D$12</c:f>
              <c:numCache>
                <c:formatCode>#,##0</c:formatCode>
                <c:ptCount val="7"/>
                <c:pt idx="0">
                  <c:v>713.23543991407871</c:v>
                </c:pt>
                <c:pt idx="1">
                  <c:v>989.45833333333326</c:v>
                </c:pt>
                <c:pt idx="2">
                  <c:v>979.00317740511912</c:v>
                </c:pt>
                <c:pt idx="3">
                  <c:v>1463.4125605976803</c:v>
                </c:pt>
                <c:pt idx="4">
                  <c:v>1690.5596758104739</c:v>
                </c:pt>
                <c:pt idx="5">
                  <c:v>1964.05</c:v>
                </c:pt>
                <c:pt idx="6">
                  <c:v>2426.375</c:v>
                </c:pt>
              </c:numCache>
            </c:numRef>
          </c:val>
        </c:ser>
        <c:ser>
          <c:idx val="3"/>
          <c:order val="3"/>
          <c:tx>
            <c:v>Germany</c:v>
          </c:tx>
          <c:invertIfNegative val="0"/>
          <c:val>
            <c:numRef>
              <c:f>'Module Prod by Country'!$E$6:$E$12</c:f>
              <c:numCache>
                <c:formatCode>#,##0</c:formatCode>
                <c:ptCount val="7"/>
                <c:pt idx="0">
                  <c:v>746.80464769792775</c:v>
                </c:pt>
                <c:pt idx="1">
                  <c:v>1192.5198993557588</c:v>
                </c:pt>
                <c:pt idx="2">
                  <c:v>1347.9837264150942</c:v>
                </c:pt>
                <c:pt idx="3">
                  <c:v>2515.442661457515</c:v>
                </c:pt>
                <c:pt idx="4">
                  <c:v>3221.4376315789473</c:v>
                </c:pt>
                <c:pt idx="5">
                  <c:v>2516.9583760155424</c:v>
                </c:pt>
                <c:pt idx="6">
                  <c:v>1677.9176470588236</c:v>
                </c:pt>
              </c:numCache>
            </c:numRef>
          </c:val>
        </c:ser>
        <c:ser>
          <c:idx val="4"/>
          <c:order val="4"/>
          <c:tx>
            <c:v>South Korea</c:v>
          </c:tx>
          <c:invertIfNegative val="0"/>
          <c:val>
            <c:numRef>
              <c:f>'Module Prod by Country'!$F$6:$F$12</c:f>
              <c:numCache>
                <c:formatCode>#,##0</c:formatCode>
                <c:ptCount val="7"/>
                <c:pt idx="0">
                  <c:v>57.708131974223619</c:v>
                </c:pt>
                <c:pt idx="1">
                  <c:v>146.89752943220171</c:v>
                </c:pt>
                <c:pt idx="2">
                  <c:v>350.36363636363637</c:v>
                </c:pt>
                <c:pt idx="3">
                  <c:v>836.12581168831173</c:v>
                </c:pt>
                <c:pt idx="4">
                  <c:v>1332.7750000000001</c:v>
                </c:pt>
                <c:pt idx="5">
                  <c:v>1236</c:v>
                </c:pt>
                <c:pt idx="6">
                  <c:v>1359.625</c:v>
                </c:pt>
              </c:numCache>
            </c:numRef>
          </c:val>
        </c:ser>
        <c:ser>
          <c:idx val="7"/>
          <c:order val="5"/>
          <c:tx>
            <c:v>United States</c:v>
          </c:tx>
          <c:invertIfNegative val="0"/>
          <c:val>
            <c:numRef>
              <c:f>'Module Prod by Country'!$G$6:$G$12</c:f>
              <c:numCache>
                <c:formatCode>#,##0</c:formatCode>
                <c:ptCount val="7"/>
                <c:pt idx="0">
                  <c:v>353.23039695343596</c:v>
                </c:pt>
                <c:pt idx="1">
                  <c:v>554.09102809706269</c:v>
                </c:pt>
                <c:pt idx="2">
                  <c:v>766.14121369846805</c:v>
                </c:pt>
                <c:pt idx="3">
                  <c:v>1371.1061636264194</c:v>
                </c:pt>
                <c:pt idx="4">
                  <c:v>1361.2930273001707</c:v>
                </c:pt>
                <c:pt idx="5">
                  <c:v>1003.4154814648201</c:v>
                </c:pt>
                <c:pt idx="6">
                  <c:v>943.14235294117657</c:v>
                </c:pt>
              </c:numCache>
            </c:numRef>
          </c:val>
        </c:ser>
        <c:ser>
          <c:idx val="5"/>
          <c:order val="6"/>
          <c:tx>
            <c:v>Taiwan</c:v>
          </c:tx>
          <c:invertIfNegative val="0"/>
          <c:val>
            <c:numRef>
              <c:f>'Module Prod by Country'!$H$6:$H$12</c:f>
              <c:numCache>
                <c:formatCode>#,##0</c:formatCode>
                <c:ptCount val="7"/>
                <c:pt idx="0">
                  <c:v>47.987948214943557</c:v>
                </c:pt>
                <c:pt idx="1">
                  <c:v>131.03942679174111</c:v>
                </c:pt>
                <c:pt idx="2">
                  <c:v>249.41249999999999</c:v>
                </c:pt>
                <c:pt idx="3">
                  <c:v>600.90737122386281</c:v>
                </c:pt>
                <c:pt idx="4">
                  <c:v>778.37115384615379</c:v>
                </c:pt>
                <c:pt idx="5">
                  <c:v>848.72115384615381</c:v>
                </c:pt>
                <c:pt idx="6">
                  <c:v>889</c:v>
                </c:pt>
              </c:numCache>
            </c:numRef>
          </c:val>
        </c:ser>
        <c:ser>
          <c:idx val="6"/>
          <c:order val="7"/>
          <c:tx>
            <c:v>Others</c:v>
          </c:tx>
          <c:invertIfNegative val="0"/>
          <c:val>
            <c:numRef>
              <c:f>'Module Prod by Country'!$I$6:$I$12</c:f>
              <c:numCache>
                <c:formatCode>#,##0</c:formatCode>
                <c:ptCount val="7"/>
                <c:pt idx="0">
                  <c:v>669.61289802261217</c:v>
                </c:pt>
                <c:pt idx="1">
                  <c:v>1178.7030959418362</c:v>
                </c:pt>
                <c:pt idx="2">
                  <c:v>1464.8108047302303</c:v>
                </c:pt>
                <c:pt idx="3">
                  <c:v>2957.8957154092277</c:v>
                </c:pt>
                <c:pt idx="4">
                  <c:v>3869.6382107231984</c:v>
                </c:pt>
                <c:pt idx="5">
                  <c:v>3744.8307692307717</c:v>
                </c:pt>
                <c:pt idx="6">
                  <c:v>4572.0562499999942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29664"/>
        <c:axId val="55553408"/>
      </c:barChart>
      <c:catAx>
        <c:axId val="397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EPI from GTM</a:t>
                </a:r>
                <a:r>
                  <a:rPr lang="en-US" b="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Research</a:t>
                </a:r>
                <a:endParaRPr lang="en-US" b="0" i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909202755905512"/>
              <c:y val="0.9431524547803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553408"/>
        <c:crosses val="autoZero"/>
        <c:auto val="1"/>
        <c:lblAlgn val="ctr"/>
        <c:lblOffset val="100"/>
        <c:noMultiLvlLbl val="0"/>
      </c:catAx>
      <c:valAx>
        <c:axId val="5555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4.5728346456692919E-3"/>
              <c:y val="0.395701845408858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972966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073441601049868"/>
          <c:y val="0.20097845327473601"/>
          <c:w val="0.1585155839895013"/>
          <c:h val="0.35272823455207636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0975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0.95583</cdr:x>
      <cdr:y>0.14057</cdr:y>
    </cdr:from>
    <cdr:to>
      <cdr:x>0.98234</cdr:x>
      <cdr:y>0.84492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760" y="690880"/>
          <a:ext cx="161610" cy="346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Great%20Transition/Data/Chapter%205%20Solar/TGT%20Data%20Chapter%205%20-%20S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3"/>
      <sheetData sheetId="14"/>
      <sheetData sheetId="18"/>
      <sheetData sheetId="20"/>
      <sheetData sheetId="22">
        <row r="6">
          <cell r="A6">
            <v>2007</v>
          </cell>
          <cell r="B6">
            <v>1339.617961131265</v>
          </cell>
          <cell r="C6">
            <v>100.1</v>
          </cell>
          <cell r="D6">
            <v>713.23543991407871</v>
          </cell>
          <cell r="E6">
            <v>746.80464769792775</v>
          </cell>
          <cell r="F6">
            <v>57.708131974223619</v>
          </cell>
          <cell r="G6">
            <v>353.23039695343596</v>
          </cell>
          <cell r="H6">
            <v>47.987948214943557</v>
          </cell>
          <cell r="I6">
            <v>669.61289802261217</v>
          </cell>
        </row>
        <row r="7">
          <cell r="A7">
            <v>2008</v>
          </cell>
          <cell r="B7">
            <v>2713.744074074074</v>
          </cell>
          <cell r="C7">
            <v>361</v>
          </cell>
          <cell r="D7">
            <v>989.45833333333326</v>
          </cell>
          <cell r="E7">
            <v>1192.5198993557588</v>
          </cell>
          <cell r="F7">
            <v>146.89752943220171</v>
          </cell>
          <cell r="G7">
            <v>554.09102809706269</v>
          </cell>
          <cell r="H7">
            <v>131.03942679174111</v>
          </cell>
          <cell r="I7">
            <v>1178.7030959418362</v>
          </cell>
        </row>
        <row r="8">
          <cell r="A8">
            <v>2009</v>
          </cell>
          <cell r="B8">
            <v>4990.4119417475722</v>
          </cell>
          <cell r="C8">
            <v>955.05660377358481</v>
          </cell>
          <cell r="D8">
            <v>979.00317740511912</v>
          </cell>
          <cell r="E8">
            <v>1347.9837264150942</v>
          </cell>
          <cell r="F8">
            <v>350.36363636363637</v>
          </cell>
          <cell r="G8">
            <v>766.14121369846805</v>
          </cell>
          <cell r="H8">
            <v>249.41249999999999</v>
          </cell>
          <cell r="I8">
            <v>1464.8108047302303</v>
          </cell>
        </row>
        <row r="9">
          <cell r="A9">
            <v>2010</v>
          </cell>
          <cell r="B9">
            <v>12437.291853147064</v>
          </cell>
          <cell r="C9">
            <v>1299.1199442119944</v>
          </cell>
          <cell r="D9">
            <v>1463.4125605976803</v>
          </cell>
          <cell r="E9">
            <v>2515.442661457515</v>
          </cell>
          <cell r="F9">
            <v>836.12581168831173</v>
          </cell>
          <cell r="G9">
            <v>1371.1061636264194</v>
          </cell>
          <cell r="H9">
            <v>600.90737122386281</v>
          </cell>
          <cell r="I9">
            <v>2957.8957154092277</v>
          </cell>
        </row>
        <row r="10">
          <cell r="A10">
            <v>2011</v>
          </cell>
          <cell r="B10">
            <v>22798.311059850381</v>
          </cell>
          <cell r="C10">
            <v>1943.3453947368421</v>
          </cell>
          <cell r="D10">
            <v>1690.5596758104739</v>
          </cell>
          <cell r="E10">
            <v>3221.4376315789473</v>
          </cell>
          <cell r="F10">
            <v>1332.7750000000001</v>
          </cell>
          <cell r="G10">
            <v>1361.2930273001707</v>
          </cell>
          <cell r="H10">
            <v>778.37115384615379</v>
          </cell>
          <cell r="I10">
            <v>3869.6382107231984</v>
          </cell>
        </row>
        <row r="11">
          <cell r="A11">
            <v>2012</v>
          </cell>
          <cell r="B11">
            <v>25213.698230769231</v>
          </cell>
          <cell r="C11">
            <v>2222.3154362416108</v>
          </cell>
          <cell r="D11">
            <v>1964.05</v>
          </cell>
          <cell r="E11">
            <v>2516.9583760155424</v>
          </cell>
          <cell r="F11">
            <v>1236</v>
          </cell>
          <cell r="G11">
            <v>1003.4154814648201</v>
          </cell>
          <cell r="H11">
            <v>848.72115384615381</v>
          </cell>
          <cell r="I11">
            <v>3744.8307692307717</v>
          </cell>
        </row>
        <row r="12">
          <cell r="A12">
            <v>2013</v>
          </cell>
          <cell r="B12">
            <v>25609.905374999998</v>
          </cell>
          <cell r="C12">
            <v>2508.59</v>
          </cell>
          <cell r="D12">
            <v>2426.375</v>
          </cell>
          <cell r="E12">
            <v>1677.9176470588236</v>
          </cell>
          <cell r="F12">
            <v>1359.625</v>
          </cell>
          <cell r="G12">
            <v>943.14235294117657</v>
          </cell>
          <cell r="H12">
            <v>889</v>
          </cell>
          <cell r="I12">
            <v>4572.0562499999942</v>
          </cell>
        </row>
        <row r="13">
          <cell r="A13">
            <v>2014</v>
          </cell>
          <cell r="B13">
            <v>34477.686604248753</v>
          </cell>
        </row>
        <row r="14">
          <cell r="A14">
            <v>2015</v>
          </cell>
          <cell r="B14">
            <v>41864.747044049363</v>
          </cell>
        </row>
        <row r="15">
          <cell r="A15">
            <v>2016</v>
          </cell>
          <cell r="B15">
            <v>49211.542907105446</v>
          </cell>
        </row>
        <row r="16">
          <cell r="A16">
            <v>2017</v>
          </cell>
          <cell r="B16">
            <v>51011.047803431247</v>
          </cell>
        </row>
      </sheetData>
      <sheetData sheetId="25"/>
      <sheetData sheetId="26"/>
      <sheetData sheetId="27"/>
      <sheetData sheetId="28"/>
      <sheetData sheetId="30"/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Normal="100" zoomScaleSheetLayoutView="100" workbookViewId="0"/>
  </sheetViews>
  <sheetFormatPr defaultColWidth="9.140625" defaultRowHeight="12.75"/>
  <cols>
    <col min="1" max="1" width="8.42578125" style="7" customWidth="1"/>
    <col min="2" max="2" width="8.7109375" style="8" customWidth="1"/>
    <col min="3" max="3" width="9.7109375" style="3" customWidth="1"/>
    <col min="4" max="4" width="10.5703125" style="3" customWidth="1"/>
    <col min="5" max="5" width="10.7109375" style="3" customWidth="1"/>
    <col min="6" max="6" width="10.42578125" style="3" customWidth="1"/>
    <col min="7" max="7" width="9.7109375" style="3" customWidth="1"/>
    <col min="8" max="8" width="9.5703125" style="3" customWidth="1"/>
    <col min="9" max="10" width="9.140625" style="5"/>
    <col min="11" max="11" width="15" style="5" customWidth="1"/>
    <col min="12" max="16384" width="9.140625" style="5"/>
  </cols>
  <sheetData>
    <row r="1" spans="1:18">
      <c r="A1" s="1" t="s">
        <v>0</v>
      </c>
      <c r="B1" s="2"/>
      <c r="F1" s="4"/>
      <c r="K1" s="6"/>
      <c r="L1" s="6"/>
    </row>
    <row r="2" spans="1:18">
      <c r="K2" s="9"/>
      <c r="L2" s="10"/>
    </row>
    <row r="3" spans="1:18" s="17" customFormat="1" ht="25.5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4" t="s">
        <v>6</v>
      </c>
      <c r="G3" s="15" t="s">
        <v>7</v>
      </c>
      <c r="H3" s="12" t="s">
        <v>8</v>
      </c>
      <c r="I3" s="12" t="s">
        <v>9</v>
      </c>
      <c r="J3" s="16" t="s">
        <v>10</v>
      </c>
      <c r="N3" s="18"/>
    </row>
    <row r="4" spans="1:18" s="21" customFormat="1">
      <c r="A4" s="19"/>
      <c r="B4" s="20" t="s">
        <v>11</v>
      </c>
      <c r="C4" s="20"/>
      <c r="D4" s="20"/>
      <c r="E4" s="20"/>
      <c r="F4" s="20"/>
      <c r="G4" s="20"/>
      <c r="H4" s="20"/>
      <c r="I4" s="20"/>
      <c r="J4" s="20"/>
      <c r="L4" s="6"/>
      <c r="M4" s="22"/>
    </row>
    <row r="5" spans="1:18">
      <c r="A5" s="19"/>
      <c r="B5" s="23"/>
      <c r="C5" s="23"/>
      <c r="D5" s="23"/>
      <c r="F5" s="23"/>
      <c r="H5" s="24"/>
      <c r="I5" s="23"/>
      <c r="J5" s="23"/>
      <c r="L5" s="6"/>
      <c r="M5" s="22"/>
    </row>
    <row r="6" spans="1:18">
      <c r="A6" s="25">
        <v>2007</v>
      </c>
      <c r="B6" s="26">
        <v>1339.617961131265</v>
      </c>
      <c r="C6" s="26">
        <v>100.1</v>
      </c>
      <c r="D6" s="26">
        <v>713.23543991407871</v>
      </c>
      <c r="E6" s="26">
        <v>746.80464769792775</v>
      </c>
      <c r="F6" s="26">
        <v>57.708131974223619</v>
      </c>
      <c r="G6" s="26">
        <v>353.23039695343596</v>
      </c>
      <c r="H6" s="26">
        <v>47.987948214943557</v>
      </c>
      <c r="I6" s="27">
        <f t="shared" ref="I6:I16" si="0">J6-SUM(B6:H6)</f>
        <v>669.61289802261217</v>
      </c>
      <c r="J6" s="26">
        <v>4028.297423908487</v>
      </c>
      <c r="M6" s="28"/>
      <c r="N6" s="28"/>
      <c r="O6" s="28"/>
      <c r="P6" s="28"/>
      <c r="Q6" s="28"/>
      <c r="R6" s="28"/>
    </row>
    <row r="7" spans="1:18">
      <c r="A7" s="25">
        <v>2008</v>
      </c>
      <c r="B7" s="26">
        <v>2713.744074074074</v>
      </c>
      <c r="C7" s="26">
        <v>361</v>
      </c>
      <c r="D7" s="26">
        <v>989.45833333333326</v>
      </c>
      <c r="E7" s="26">
        <v>1192.5198993557588</v>
      </c>
      <c r="F7" s="26">
        <v>146.89752943220171</v>
      </c>
      <c r="G7" s="26">
        <v>554.09102809706269</v>
      </c>
      <c r="H7" s="26">
        <v>131.03942679174111</v>
      </c>
      <c r="I7" s="27">
        <f t="shared" si="0"/>
        <v>1178.7030959418362</v>
      </c>
      <c r="J7" s="26">
        <v>7267.4533870260075</v>
      </c>
      <c r="M7" s="28"/>
      <c r="N7" s="28"/>
      <c r="O7" s="28"/>
      <c r="P7" s="28"/>
      <c r="Q7" s="28"/>
      <c r="R7" s="28"/>
    </row>
    <row r="8" spans="1:18" s="29" customFormat="1">
      <c r="A8" s="25">
        <v>2009</v>
      </c>
      <c r="B8" s="26">
        <v>4990.4119417475722</v>
      </c>
      <c r="C8" s="26">
        <v>955.05660377358481</v>
      </c>
      <c r="D8" s="26">
        <v>979.00317740511912</v>
      </c>
      <c r="E8" s="26">
        <v>1347.9837264150942</v>
      </c>
      <c r="F8" s="26">
        <v>350.36363636363637</v>
      </c>
      <c r="G8" s="26">
        <v>766.14121369846805</v>
      </c>
      <c r="H8" s="26">
        <v>249.41249999999999</v>
      </c>
      <c r="I8" s="27">
        <f t="shared" si="0"/>
        <v>1464.8108047302303</v>
      </c>
      <c r="J8" s="26">
        <v>11103.183604133705</v>
      </c>
      <c r="L8" s="5"/>
      <c r="M8" s="28"/>
      <c r="N8" s="28"/>
      <c r="O8" s="28"/>
      <c r="P8" s="28"/>
      <c r="Q8" s="28"/>
      <c r="R8" s="28"/>
    </row>
    <row r="9" spans="1:18">
      <c r="A9" s="19">
        <v>2010</v>
      </c>
      <c r="B9" s="26">
        <v>12437.291853147064</v>
      </c>
      <c r="C9" s="26">
        <v>1299.1199442119944</v>
      </c>
      <c r="D9" s="26">
        <v>1463.4125605976803</v>
      </c>
      <c r="E9" s="26">
        <v>2515.442661457515</v>
      </c>
      <c r="F9" s="26">
        <v>836.12581168831173</v>
      </c>
      <c r="G9" s="26">
        <v>1371.1061636264194</v>
      </c>
      <c r="H9" s="26">
        <v>600.90737122386281</v>
      </c>
      <c r="I9" s="27">
        <f t="shared" si="0"/>
        <v>2957.8957154092277</v>
      </c>
      <c r="J9" s="26">
        <v>23481.302081362079</v>
      </c>
      <c r="M9" s="28"/>
      <c r="N9" s="28"/>
      <c r="O9" s="28"/>
      <c r="P9" s="28"/>
      <c r="Q9" s="28"/>
      <c r="R9" s="28"/>
    </row>
    <row r="10" spans="1:18">
      <c r="A10" s="19">
        <v>2011</v>
      </c>
      <c r="B10" s="26">
        <v>22798.311059850381</v>
      </c>
      <c r="C10" s="26">
        <v>1943.3453947368421</v>
      </c>
      <c r="D10" s="26">
        <v>1690.5596758104739</v>
      </c>
      <c r="E10" s="26">
        <v>3221.4376315789473</v>
      </c>
      <c r="F10" s="26">
        <v>1332.7750000000001</v>
      </c>
      <c r="G10" s="26">
        <v>1361.2930273001707</v>
      </c>
      <c r="H10" s="26">
        <v>778.37115384615379</v>
      </c>
      <c r="I10" s="27">
        <f t="shared" si="0"/>
        <v>3869.6382107231984</v>
      </c>
      <c r="J10" s="26">
        <v>36995.731153846165</v>
      </c>
      <c r="M10" s="28"/>
      <c r="N10" s="28"/>
      <c r="O10" s="28"/>
      <c r="P10" s="28"/>
      <c r="Q10" s="28"/>
      <c r="R10" s="28"/>
    </row>
    <row r="11" spans="1:18">
      <c r="A11" s="19">
        <v>2012</v>
      </c>
      <c r="B11" s="26">
        <v>25213.698230769231</v>
      </c>
      <c r="C11" s="26">
        <v>2222.3154362416108</v>
      </c>
      <c r="D11" s="26">
        <v>1964.05</v>
      </c>
      <c r="E11" s="26">
        <v>2516.9583760155424</v>
      </c>
      <c r="F11" s="26">
        <v>1236</v>
      </c>
      <c r="G11" s="26">
        <v>1003.4154814648201</v>
      </c>
      <c r="H11" s="26">
        <v>848.72115384615381</v>
      </c>
      <c r="I11" s="27">
        <f t="shared" si="0"/>
        <v>3744.8307692307717</v>
      </c>
      <c r="J11" s="26">
        <v>38749.989447568136</v>
      </c>
      <c r="M11" s="28"/>
      <c r="N11" s="28"/>
      <c r="O11" s="28"/>
      <c r="P11" s="28"/>
      <c r="Q11" s="28"/>
      <c r="R11" s="28"/>
    </row>
    <row r="12" spans="1:18">
      <c r="A12" s="19">
        <v>2013</v>
      </c>
      <c r="B12" s="30">
        <v>25609.905374999998</v>
      </c>
      <c r="C12" s="30">
        <v>2508.59</v>
      </c>
      <c r="D12" s="30">
        <v>2426.375</v>
      </c>
      <c r="E12" s="30">
        <v>1677.9176470588236</v>
      </c>
      <c r="F12" s="30">
        <v>1359.625</v>
      </c>
      <c r="G12" s="30">
        <v>943.14235294117657</v>
      </c>
      <c r="H12" s="30">
        <v>889</v>
      </c>
      <c r="I12" s="27">
        <f t="shared" si="0"/>
        <v>4572.0562499999942</v>
      </c>
      <c r="J12" s="30">
        <v>39986.611624999998</v>
      </c>
      <c r="M12" s="28"/>
      <c r="N12" s="28"/>
      <c r="O12" s="28"/>
      <c r="P12" s="28"/>
      <c r="Q12" s="28"/>
      <c r="R12" s="28"/>
    </row>
    <row r="13" spans="1:18">
      <c r="A13" s="19">
        <v>2014</v>
      </c>
      <c r="B13" s="26">
        <v>34477.686604248753</v>
      </c>
      <c r="C13" s="26">
        <v>3250.3199421171512</v>
      </c>
      <c r="D13" s="26">
        <v>2782.5034280751834</v>
      </c>
      <c r="E13" s="26">
        <v>2015.8614069679159</v>
      </c>
      <c r="F13" s="26">
        <v>1812.625946941205</v>
      </c>
      <c r="G13" s="26">
        <v>1114.7174468419873</v>
      </c>
      <c r="H13" s="26">
        <v>1782.1895847862625</v>
      </c>
      <c r="I13" s="27">
        <f t="shared" si="0"/>
        <v>5396.6450754396938</v>
      </c>
      <c r="J13" s="26">
        <v>52632.549435418157</v>
      </c>
      <c r="M13" s="28"/>
      <c r="N13" s="28"/>
      <c r="O13" s="28"/>
      <c r="P13" s="28"/>
      <c r="Q13" s="28"/>
      <c r="R13" s="28"/>
    </row>
    <row r="14" spans="1:18">
      <c r="A14" s="19">
        <v>2015</v>
      </c>
      <c r="B14" s="26">
        <v>41864.747044049363</v>
      </c>
      <c r="C14" s="26">
        <v>4053.9567602699212</v>
      </c>
      <c r="D14" s="26">
        <v>3209.463221255176</v>
      </c>
      <c r="E14" s="26">
        <v>1920.8415262836825</v>
      </c>
      <c r="F14" s="26">
        <v>2081.7433580365469</v>
      </c>
      <c r="G14" s="26">
        <v>1098.8336343581902</v>
      </c>
      <c r="H14" s="26">
        <v>2991.7374404335751</v>
      </c>
      <c r="I14" s="27">
        <f t="shared" si="0"/>
        <v>5804.4203608817334</v>
      </c>
      <c r="J14" s="26">
        <v>63025.743345568189</v>
      </c>
      <c r="M14" s="28"/>
      <c r="N14" s="28"/>
      <c r="O14" s="28"/>
      <c r="P14" s="28"/>
      <c r="Q14" s="28"/>
      <c r="R14" s="28"/>
    </row>
    <row r="15" spans="1:18">
      <c r="A15" s="19">
        <v>2016</v>
      </c>
      <c r="B15" s="26">
        <v>49211.542907105446</v>
      </c>
      <c r="C15" s="26">
        <v>5161.4684464186857</v>
      </c>
      <c r="D15" s="26">
        <v>3814.0336030815702</v>
      </c>
      <c r="E15" s="26">
        <v>1722.5589442862208</v>
      </c>
      <c r="F15" s="26">
        <v>2036.8533444003886</v>
      </c>
      <c r="G15" s="26">
        <v>1063.983881361371</v>
      </c>
      <c r="H15" s="26">
        <v>3944.5999437678374</v>
      </c>
      <c r="I15" s="27">
        <f t="shared" si="0"/>
        <v>6478.3271431717294</v>
      </c>
      <c r="J15" s="26">
        <v>73433.368213593247</v>
      </c>
      <c r="M15" s="28"/>
      <c r="N15" s="28"/>
      <c r="O15" s="28"/>
      <c r="P15" s="28"/>
      <c r="Q15" s="28"/>
      <c r="R15" s="28"/>
    </row>
    <row r="16" spans="1:18">
      <c r="A16" s="11">
        <v>2017</v>
      </c>
      <c r="B16" s="31">
        <v>51011.047803431247</v>
      </c>
      <c r="C16" s="31">
        <v>5810.2472480597244</v>
      </c>
      <c r="D16" s="31">
        <v>3804.3483915745123</v>
      </c>
      <c r="E16" s="31">
        <v>1328.8219813303617</v>
      </c>
      <c r="F16" s="31">
        <v>1719.0148528888781</v>
      </c>
      <c r="G16" s="31">
        <v>926.9436838945129</v>
      </c>
      <c r="H16" s="31">
        <v>3974.8489472602209</v>
      </c>
      <c r="I16" s="32">
        <f t="shared" si="0"/>
        <v>6098.3863333374175</v>
      </c>
      <c r="J16" s="31">
        <v>74673.65924177687</v>
      </c>
      <c r="M16" s="28"/>
      <c r="N16" s="28"/>
      <c r="O16" s="28"/>
      <c r="P16" s="28"/>
      <c r="Q16" s="28"/>
      <c r="R16" s="28"/>
    </row>
    <row r="17" spans="1:11">
      <c r="J17" s="33"/>
    </row>
    <row r="18" spans="1:11" ht="33" customHeight="1">
      <c r="A18" s="34" t="s">
        <v>12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1">
      <c r="B19" s="36"/>
      <c r="C19" s="36"/>
      <c r="D19" s="36"/>
      <c r="E19" s="36"/>
      <c r="F19" s="36"/>
      <c r="G19" s="36"/>
      <c r="H19" s="36"/>
    </row>
    <row r="20" spans="1:11">
      <c r="A20" s="19"/>
      <c r="B20" s="24"/>
      <c r="C20" s="37"/>
      <c r="D20" s="24"/>
      <c r="E20" s="24"/>
      <c r="F20" s="38"/>
      <c r="G20" s="39"/>
      <c r="H20" s="24"/>
      <c r="I20" s="24"/>
      <c r="J20" s="40"/>
      <c r="K20" s="29"/>
    </row>
    <row r="21" spans="1:11">
      <c r="A21" s="19"/>
      <c r="B21" s="24"/>
      <c r="C21" s="37"/>
      <c r="D21" s="24"/>
      <c r="E21" s="24"/>
      <c r="F21" s="38"/>
      <c r="G21" s="39"/>
      <c r="H21" s="24"/>
      <c r="I21" s="24"/>
      <c r="J21" s="40"/>
      <c r="K21" s="29"/>
    </row>
    <row r="22" spans="1:11" ht="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29"/>
    </row>
    <row r="23" spans="1:11" ht="15">
      <c r="A23" s="41"/>
      <c r="B23" s="43"/>
      <c r="C23" s="37"/>
      <c r="D23" s="37"/>
      <c r="E23" s="37"/>
      <c r="F23" s="37"/>
      <c r="G23" s="37"/>
      <c r="H23" s="37"/>
      <c r="I23" s="29"/>
      <c r="J23" s="29"/>
      <c r="K23" s="29"/>
    </row>
  </sheetData>
  <mergeCells count="2">
    <mergeCell ref="B4:J4"/>
    <mergeCell ref="A18:J18"/>
  </mergeCells>
  <pageMargins left="0.75" right="0.75" top="1" bottom="1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Module Prod by Country</vt:lpstr>
      <vt:lpstr>Module Prod China (g)</vt:lpstr>
      <vt:lpstr>Module Prod Country (g)</vt:lpstr>
      <vt:lpstr>'Module Prod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2015-04-13T12:58:04Z</dcterms:created>
  <dcterms:modified xsi:type="dcterms:W3CDTF">2015-04-13T12:58:12Z</dcterms:modified>
</cp:coreProperties>
</file>